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4240" windowHeight="13020"/>
  </bookViews>
  <sheets>
    <sheet name="уточнен " sheetId="3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3" l="1"/>
  <c r="K30" i="3"/>
  <c r="I30" i="3"/>
  <c r="H30" i="3"/>
  <c r="G30" i="3"/>
  <c r="F30" i="3"/>
  <c r="B25" i="3"/>
  <c r="M24" i="3"/>
  <c r="B24" i="3"/>
  <c r="J30" i="3"/>
  <c r="M30" i="3" l="1"/>
</calcChain>
</file>

<file path=xl/sharedStrings.xml><?xml version="1.0" encoding="utf-8"?>
<sst xmlns="http://schemas.openxmlformats.org/spreadsheetml/2006/main" count="30" uniqueCount="30">
  <si>
    <t>Название проекта</t>
  </si>
  <si>
    <t>Заказчик</t>
  </si>
  <si>
    <t>По бюджетам</t>
  </si>
  <si>
    <t>№ заявления экспертизы, дата подачи</t>
  </si>
  <si>
    <t>Стоимость (руб.)</t>
  </si>
  <si>
    <t xml:space="preserve">№ </t>
  </si>
  <si>
    <t>область 60%</t>
  </si>
  <si>
    <t>мун.район 35%</t>
  </si>
  <si>
    <t>Капитальный ремонт зданий ДОЛ "Орлёнок"</t>
  </si>
  <si>
    <t>Ремонт автомобильной дороги по ул.Зеленая (ПК0+00-ПК1+84, ПК'0+00-ПК'1+24) в д.Кривцово Бобрышевского с/с Пристенского района Курской области</t>
  </si>
  <si>
    <t>Ремонт автомобильной дороги по ул.Зеленая (ПК1+84-ПК6+84) в д.Кривцово Бобрышевского с/с Пристенского района Курской области</t>
  </si>
  <si>
    <t>Ремонт автодороги по ул. Свердлова (ПК0+00-ПК5+00) в пгт.Кировский Пристенского района Курской области</t>
  </si>
  <si>
    <t>Ремонт автодороги по ул.Свердлова (ПК5+00-ПК11+68) в пгт.Кировский Пристенского района Курской области</t>
  </si>
  <si>
    <t>Ремонт автомобильной дороги по ул.Заречье (ПК0+00-ПК4+60) в с.Бобрышево Бобрышевского с/с Пристенского района Курской области</t>
  </si>
  <si>
    <t>Ремонт автомобильной дороги по ул. Заречье (ПК4+60-ПК9+63) в с. Бобрышево Бобрышевского с/с Пристенского района Курской области</t>
  </si>
  <si>
    <t>Ремонт автомобильной дороги по ул.Заречье (ПК9+63-ПК14+53) в с.Бобрышево Бобрышевского с/с Пристенского района Курской области</t>
  </si>
  <si>
    <t>Ремонт проезда от ул.Веселая до ул.Заречная в с.Котово муниципального образования «Котовский сельсовет» Пристенского района Курской области</t>
  </si>
  <si>
    <t>Ремонт проезда от ул.Лесная до ул.Веселая в с.Котово муниципального образования «Котовский сельсовет» Пристенского района Курской области</t>
  </si>
  <si>
    <t>Ремонт автодороги по ул.Веселая в с.Котово муниципального образования «Котовский сельсовет» Пристенского района Курской области</t>
  </si>
  <si>
    <t>Ремонт автодороги по ул.Заречная в с.Котово Пристенского района Курской области (ПК0+00-ПК2+58)</t>
  </si>
  <si>
    <t>Ремонт автодороги по ул. Заречная в с. Котово Пристенского района Курской области (ПК2+58-ПК6+28)</t>
  </si>
  <si>
    <t>Ремонт автодороги по ул.Лесная в с.Котово муниципального образования «Котовский сельсовет» Пристенского района Курской области</t>
  </si>
  <si>
    <t>Ремонт автодороги по ул.Луговая в с.Котово Котовского с/с Пристенского района Курской области</t>
  </si>
  <si>
    <t>Ремонт автодороги по ул.Молодежная в с.Котово Котовского с/с Пристенского района Курской области</t>
  </si>
  <si>
    <t>Ремонт автодороги по ул.Садовая в с.Котово Котовского сельсовета Пристенского района Курской области (ПК0+00-ПК6+50)</t>
  </si>
  <si>
    <t>Ремонт автодороги по ул.Садовая в с.Котово Котовского сельсовета Пристенского района Курской области (ПК6+50-ПК12+58)</t>
  </si>
  <si>
    <t>ИТОГО мун.район</t>
  </si>
  <si>
    <t>ИНФОРМАЦИЯ О Принятых  ДОКУМЕНТАХ ПО РЕАЛИЗАЦИИ ПРОЕКТА "Народный бюджет" на 2022 год</t>
  </si>
  <si>
    <r>
      <t>население 5%</t>
    </r>
    <r>
      <rPr>
        <sz val="12"/>
        <color rgb="FFFF0000"/>
        <rFont val="Calibri"/>
        <family val="2"/>
        <charset val="204"/>
        <scheme val="minor"/>
      </rPr>
      <t xml:space="preserve">    </t>
    </r>
  </si>
  <si>
    <t>по состоянию на 01.01.2022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</si>
</sst>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rgb="FF333333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3" xfId="0" applyBorder="1"/>
    <xf numFmtId="3" fontId="6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0" fillId="0" borderId="0" xfId="0" applyBorder="1"/>
    <xf numFmtId="3" fontId="0" fillId="0" borderId="0" xfId="0" applyNumberFormat="1"/>
    <xf numFmtId="3" fontId="4" fillId="0" borderId="3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vertical="center" wrapText="1"/>
    </xf>
    <xf numFmtId="0" fontId="9" fillId="3" borderId="3" xfId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4" fontId="0" fillId="0" borderId="0" xfId="0" applyNumberFormat="1"/>
    <xf numFmtId="0" fontId="0" fillId="0" borderId="0" xfId="0" applyFill="1"/>
    <xf numFmtId="0" fontId="8" fillId="0" borderId="7" xfId="0" applyFont="1" applyFill="1" applyBorder="1"/>
    <xf numFmtId="4" fontId="5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prfi\Desktop\&#1085;&#1072;&#1088;&#1086;&#1076;&#1085;&#1099;&#1081;%20&#1073;&#1102;&#1076;&#1078;&#1077;&#1090;\&#1053;&#1072;&#1088;&#1086;&#1076;&#1085;&#1099;&#1081;%20&#1073;&#1102;&#1076;&#1078;&#1077;&#1090;%202022\&#1054;&#1090;&#1074;&#1077;&#1090;%20&#1056;&#1054;&#1053;&#1054;%20&#1087;&#1086;%20&#1053;&#1072;&#1088;.&#1073;&#1102;&#1076;.%202022%20&#1075;&#1086;&#1076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он"/>
      <sheetName val="уточнен"/>
    </sheetNames>
    <sheetDataSet>
      <sheetData sheetId="0"/>
      <sheetData sheetId="1">
        <row r="5">
          <cell r="B5" t="str">
            <v>Капитальный ремонт кровли МКОУ «Бобрышевская СОШ» Пристенского района Курской области, расположенного по адресу: Курская область, Пристенский район, село Бобрышево, улица Плант, дом 28-а</v>
          </cell>
        </row>
        <row r="6">
          <cell r="B6" t="str">
            <v>Капитальный ремонт окон в МКОУ "Пристенская СОШ" Пристенского района Курской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topLeftCell="A6" zoomScale="80" zoomScaleNormal="80" workbookViewId="0">
      <selection activeCell="B8" sqref="B8"/>
    </sheetView>
  </sheetViews>
  <sheetFormatPr defaultRowHeight="15" x14ac:dyDescent="0.25"/>
  <cols>
    <col min="1" max="1" width="6.140625" customWidth="1"/>
    <col min="2" max="2" width="57.42578125" customWidth="1"/>
    <col min="3" max="3" width="28" hidden="1" customWidth="1"/>
    <col min="4" max="4" width="20.7109375" hidden="1" customWidth="1"/>
    <col min="5" max="5" width="0" hidden="1" customWidth="1"/>
    <col min="6" max="6" width="23" style="1" customWidth="1"/>
    <col min="7" max="7" width="17.42578125" hidden="1" customWidth="1"/>
    <col min="8" max="8" width="9.140625" hidden="1" customWidth="1"/>
    <col min="9" max="9" width="18.42578125" hidden="1" customWidth="1"/>
    <col min="10" max="10" width="9.140625" hidden="1" customWidth="1"/>
    <col min="11" max="11" width="21" customWidth="1"/>
    <col min="12" max="12" width="20" customWidth="1"/>
    <col min="13" max="13" width="18.140625" customWidth="1"/>
    <col min="14" max="14" width="21.140625" customWidth="1"/>
    <col min="15" max="15" width="22.7109375" customWidth="1"/>
    <col min="16" max="16" width="15" customWidth="1"/>
    <col min="17" max="17" width="14.85546875" customWidth="1"/>
    <col min="19" max="19" width="12" customWidth="1"/>
  </cols>
  <sheetData>
    <row r="1" spans="1:15" ht="61.5" customHeight="1" x14ac:dyDescent="0.25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ht="27.75" customHeight="1" thickBot="1" x14ac:dyDescent="0.4">
      <c r="B2" s="36"/>
      <c r="C2" s="36"/>
      <c r="D2" s="36"/>
      <c r="E2" s="36"/>
      <c r="F2" s="36"/>
      <c r="G2" s="4"/>
      <c r="H2" s="4"/>
      <c r="I2" s="4"/>
      <c r="J2" s="4"/>
      <c r="K2" s="4" t="s">
        <v>29</v>
      </c>
      <c r="L2" s="49"/>
      <c r="M2" s="49"/>
      <c r="N2" s="32"/>
    </row>
    <row r="3" spans="1:15" ht="49.5" customHeight="1" x14ac:dyDescent="0.25">
      <c r="A3" s="37" t="s">
        <v>5</v>
      </c>
      <c r="B3" s="39" t="s">
        <v>0</v>
      </c>
      <c r="C3" s="39" t="s">
        <v>1</v>
      </c>
      <c r="D3" s="39" t="s">
        <v>2</v>
      </c>
      <c r="E3" s="39" t="s">
        <v>3</v>
      </c>
      <c r="F3" s="40" t="s">
        <v>4</v>
      </c>
      <c r="G3" s="12"/>
      <c r="H3" s="40"/>
      <c r="I3" s="40"/>
      <c r="J3" s="41"/>
      <c r="K3" s="3" t="s">
        <v>6</v>
      </c>
      <c r="L3" s="3" t="s">
        <v>7</v>
      </c>
      <c r="M3" s="30" t="s">
        <v>28</v>
      </c>
      <c r="N3" s="33"/>
      <c r="O3" s="4"/>
    </row>
    <row r="4" spans="1:15" ht="6" hidden="1" customHeight="1" thickBot="1" x14ac:dyDescent="0.3">
      <c r="A4" s="38"/>
      <c r="B4" s="39"/>
      <c r="C4" s="39"/>
      <c r="D4" s="39"/>
      <c r="E4" s="39"/>
      <c r="F4" s="40"/>
      <c r="G4" s="12"/>
      <c r="H4" s="40"/>
      <c r="I4" s="40"/>
      <c r="J4" s="41"/>
      <c r="K4" s="1"/>
      <c r="L4" s="1"/>
      <c r="M4" s="1"/>
    </row>
    <row r="5" spans="1:15" ht="87" hidden="1" customHeight="1" x14ac:dyDescent="0.25">
      <c r="A5" s="12">
        <v>1</v>
      </c>
      <c r="B5" s="8"/>
      <c r="C5" s="12"/>
      <c r="D5" s="11"/>
      <c r="E5" s="13"/>
      <c r="F5" s="14"/>
      <c r="G5" s="11"/>
      <c r="H5" s="42"/>
      <c r="I5" s="43"/>
      <c r="J5" s="6"/>
      <c r="K5" s="2"/>
      <c r="L5" s="2"/>
      <c r="M5" s="2"/>
    </row>
    <row r="6" spans="1:15" ht="70.5" customHeight="1" x14ac:dyDescent="0.25">
      <c r="A6" s="12">
        <v>1</v>
      </c>
      <c r="B6" s="15" t="s">
        <v>8</v>
      </c>
      <c r="C6" s="12"/>
      <c r="D6" s="11"/>
      <c r="E6" s="13"/>
      <c r="F6" s="19">
        <v>2849210</v>
      </c>
      <c r="G6" s="20"/>
      <c r="H6" s="44"/>
      <c r="I6" s="45"/>
      <c r="J6" s="21"/>
      <c r="K6" s="22">
        <v>1709526</v>
      </c>
      <c r="L6" s="22">
        <v>997223.5</v>
      </c>
      <c r="M6" s="22">
        <v>142460.5</v>
      </c>
      <c r="N6" s="31"/>
    </row>
    <row r="7" spans="1:15" ht="83.25" customHeight="1" x14ac:dyDescent="0.25">
      <c r="A7" s="12">
        <v>2</v>
      </c>
      <c r="B7" s="16" t="s">
        <v>9</v>
      </c>
      <c r="C7" s="12">
        <v>1191270</v>
      </c>
      <c r="D7" s="11"/>
      <c r="E7" s="11"/>
      <c r="F7" s="19">
        <v>1191270</v>
      </c>
      <c r="G7" s="20"/>
      <c r="H7" s="46"/>
      <c r="I7" s="46"/>
      <c r="J7" s="21"/>
      <c r="K7" s="22">
        <v>714762</v>
      </c>
      <c r="L7" s="22">
        <v>416944</v>
      </c>
      <c r="M7" s="22">
        <v>59564</v>
      </c>
    </row>
    <row r="8" spans="1:15" ht="91.5" customHeight="1" x14ac:dyDescent="0.25">
      <c r="A8" s="12">
        <v>3</v>
      </c>
      <c r="B8" s="16" t="s">
        <v>10</v>
      </c>
      <c r="C8" s="12">
        <v>1867153</v>
      </c>
      <c r="D8" s="11"/>
      <c r="E8" s="11"/>
      <c r="F8" s="19">
        <v>1867153</v>
      </c>
      <c r="G8" s="20"/>
      <c r="H8" s="20"/>
      <c r="I8" s="20"/>
      <c r="J8" s="21"/>
      <c r="K8" s="22">
        <v>1120292</v>
      </c>
      <c r="L8" s="22">
        <v>653503</v>
      </c>
      <c r="M8" s="22">
        <v>93358</v>
      </c>
    </row>
    <row r="9" spans="1:15" ht="72" customHeight="1" x14ac:dyDescent="0.25">
      <c r="A9" s="12">
        <v>4</v>
      </c>
      <c r="B9" s="15" t="s">
        <v>11</v>
      </c>
      <c r="C9" s="12">
        <v>1911272</v>
      </c>
      <c r="D9" s="11"/>
      <c r="E9" s="11"/>
      <c r="F9" s="19">
        <v>1911272</v>
      </c>
      <c r="G9" s="20"/>
      <c r="H9" s="46"/>
      <c r="I9" s="46"/>
      <c r="J9" s="21"/>
      <c r="K9" s="22">
        <v>1146763</v>
      </c>
      <c r="L9" s="22">
        <v>668945</v>
      </c>
      <c r="M9" s="22">
        <v>95564</v>
      </c>
    </row>
    <row r="10" spans="1:15" ht="63.75" customHeight="1" x14ac:dyDescent="0.25">
      <c r="A10" s="12">
        <v>5</v>
      </c>
      <c r="B10" s="15" t="s">
        <v>12</v>
      </c>
      <c r="C10" s="12">
        <v>2504497</v>
      </c>
      <c r="D10" s="11"/>
      <c r="E10" s="11"/>
      <c r="F10" s="19">
        <v>2504497</v>
      </c>
      <c r="G10" s="20"/>
      <c r="H10" s="34"/>
      <c r="I10" s="34"/>
      <c r="J10" s="21"/>
      <c r="K10" s="22">
        <v>1502698</v>
      </c>
      <c r="L10" s="22">
        <v>876574</v>
      </c>
      <c r="M10" s="22">
        <v>125225</v>
      </c>
    </row>
    <row r="11" spans="1:15" ht="88.5" customHeight="1" x14ac:dyDescent="0.25">
      <c r="A11" s="12">
        <v>6</v>
      </c>
      <c r="B11" s="16" t="s">
        <v>13</v>
      </c>
      <c r="C11" s="12">
        <v>1733926</v>
      </c>
      <c r="D11" s="11"/>
      <c r="E11" s="11"/>
      <c r="F11" s="19">
        <v>1733926</v>
      </c>
      <c r="G11" s="20"/>
      <c r="H11" s="46"/>
      <c r="I11" s="46"/>
      <c r="J11" s="21"/>
      <c r="K11" s="22">
        <v>1040356</v>
      </c>
      <c r="L11" s="22">
        <v>606873</v>
      </c>
      <c r="M11" s="22">
        <v>86697</v>
      </c>
    </row>
    <row r="12" spans="1:15" ht="81" customHeight="1" x14ac:dyDescent="0.25">
      <c r="A12" s="12">
        <v>7</v>
      </c>
      <c r="B12" s="16" t="s">
        <v>14</v>
      </c>
      <c r="C12" s="12">
        <v>1874362</v>
      </c>
      <c r="D12" s="11"/>
      <c r="E12" s="11"/>
      <c r="F12" s="19">
        <v>1874362</v>
      </c>
      <c r="G12" s="20"/>
      <c r="H12" s="46"/>
      <c r="I12" s="46"/>
      <c r="J12" s="21"/>
      <c r="K12" s="22">
        <v>1124617</v>
      </c>
      <c r="L12" s="22">
        <v>656026</v>
      </c>
      <c r="M12" s="22">
        <v>93719</v>
      </c>
    </row>
    <row r="13" spans="1:15" ht="102" customHeight="1" x14ac:dyDescent="0.25">
      <c r="A13" s="12">
        <v>8</v>
      </c>
      <c r="B13" s="15" t="s">
        <v>15</v>
      </c>
      <c r="C13" s="12">
        <v>1827798</v>
      </c>
      <c r="D13" s="11"/>
      <c r="E13" s="11"/>
      <c r="F13" s="19">
        <v>1827798</v>
      </c>
      <c r="G13" s="20"/>
      <c r="H13" s="46"/>
      <c r="I13" s="46"/>
      <c r="J13" s="21"/>
      <c r="K13" s="22">
        <v>1096679</v>
      </c>
      <c r="L13" s="22">
        <v>639729</v>
      </c>
      <c r="M13" s="22">
        <v>91390</v>
      </c>
    </row>
    <row r="14" spans="1:15" ht="93.75" customHeight="1" x14ac:dyDescent="0.25">
      <c r="A14" s="12">
        <v>9</v>
      </c>
      <c r="B14" s="15" t="s">
        <v>16</v>
      </c>
      <c r="C14" s="12">
        <v>641192</v>
      </c>
      <c r="D14" s="11"/>
      <c r="E14" s="11"/>
      <c r="F14" s="19">
        <v>641192</v>
      </c>
      <c r="G14" s="20"/>
      <c r="H14" s="34"/>
      <c r="I14" s="34"/>
      <c r="J14" s="21"/>
      <c r="K14" s="22">
        <v>384715</v>
      </c>
      <c r="L14" s="22">
        <v>224417</v>
      </c>
      <c r="M14" s="22">
        <v>32060</v>
      </c>
    </row>
    <row r="15" spans="1:15" ht="96" customHeight="1" x14ac:dyDescent="0.25">
      <c r="A15" s="12">
        <v>10</v>
      </c>
      <c r="B15" s="16" t="s">
        <v>17</v>
      </c>
      <c r="C15" s="12">
        <v>719277</v>
      </c>
      <c r="D15" s="11"/>
      <c r="E15" s="11"/>
      <c r="F15" s="19">
        <v>719277</v>
      </c>
      <c r="G15" s="20"/>
      <c r="H15" s="34"/>
      <c r="I15" s="34"/>
      <c r="J15" s="21"/>
      <c r="K15" s="22">
        <v>431566</v>
      </c>
      <c r="L15" s="22">
        <v>251747</v>
      </c>
      <c r="M15" s="22">
        <v>35964</v>
      </c>
    </row>
    <row r="16" spans="1:15" ht="99.75" customHeight="1" x14ac:dyDescent="0.25">
      <c r="A16" s="12">
        <v>11</v>
      </c>
      <c r="B16" s="15" t="s">
        <v>18</v>
      </c>
      <c r="C16" s="12">
        <v>1311610</v>
      </c>
      <c r="D16" s="11"/>
      <c r="E16" s="11"/>
      <c r="F16" s="19">
        <v>1311610</v>
      </c>
      <c r="G16" s="20"/>
      <c r="H16" s="46"/>
      <c r="I16" s="46"/>
      <c r="J16" s="21"/>
      <c r="K16" s="22">
        <v>786966</v>
      </c>
      <c r="L16" s="22">
        <v>459063</v>
      </c>
      <c r="M16" s="22">
        <v>65581</v>
      </c>
    </row>
    <row r="17" spans="1:17" ht="78.75" customHeight="1" x14ac:dyDescent="0.25">
      <c r="A17" s="12">
        <v>12</v>
      </c>
      <c r="B17" s="16" t="s">
        <v>19</v>
      </c>
      <c r="C17" s="12">
        <v>1078876</v>
      </c>
      <c r="D17" s="11"/>
      <c r="E17" s="11"/>
      <c r="F17" s="19">
        <v>1078876</v>
      </c>
      <c r="G17" s="20"/>
      <c r="H17" s="34"/>
      <c r="I17" s="34"/>
      <c r="J17" s="21"/>
      <c r="K17" s="22">
        <v>647326</v>
      </c>
      <c r="L17" s="22">
        <v>377606</v>
      </c>
      <c r="M17" s="22">
        <v>53944</v>
      </c>
    </row>
    <row r="18" spans="1:17" ht="69.75" customHeight="1" x14ac:dyDescent="0.25">
      <c r="A18" s="12">
        <v>13</v>
      </c>
      <c r="B18" s="15" t="s">
        <v>20</v>
      </c>
      <c r="C18" s="12">
        <v>2156019</v>
      </c>
      <c r="D18" s="47"/>
      <c r="E18" s="47"/>
      <c r="F18" s="19">
        <v>2156019</v>
      </c>
      <c r="G18" s="23"/>
      <c r="H18" s="23"/>
      <c r="I18" s="48"/>
      <c r="J18" s="48"/>
      <c r="K18" s="22">
        <v>1293611</v>
      </c>
      <c r="L18" s="22">
        <v>754607</v>
      </c>
      <c r="M18" s="22">
        <v>107801</v>
      </c>
    </row>
    <row r="19" spans="1:17" ht="91.5" customHeight="1" x14ac:dyDescent="0.25">
      <c r="A19" s="12">
        <v>14</v>
      </c>
      <c r="B19" s="17" t="s">
        <v>21</v>
      </c>
      <c r="C19" s="12">
        <v>1147314</v>
      </c>
      <c r="D19" s="47"/>
      <c r="E19" s="47"/>
      <c r="F19" s="19">
        <v>1147314</v>
      </c>
      <c r="G19" s="23"/>
      <c r="H19" s="23"/>
      <c r="I19" s="48"/>
      <c r="J19" s="48"/>
      <c r="K19" s="22">
        <v>688388</v>
      </c>
      <c r="L19" s="22">
        <v>401560</v>
      </c>
      <c r="M19" s="22">
        <v>57366</v>
      </c>
    </row>
    <row r="20" spans="1:17" ht="69" customHeight="1" x14ac:dyDescent="0.25">
      <c r="A20" s="12">
        <v>15</v>
      </c>
      <c r="B20" s="17" t="s">
        <v>22</v>
      </c>
      <c r="C20" s="12">
        <v>1079607</v>
      </c>
      <c r="D20" s="47"/>
      <c r="E20" s="47"/>
      <c r="F20" s="19">
        <v>1079607</v>
      </c>
      <c r="G20" s="23"/>
      <c r="H20" s="23"/>
      <c r="I20" s="48"/>
      <c r="J20" s="48"/>
      <c r="K20" s="22">
        <v>647764</v>
      </c>
      <c r="L20" s="22">
        <v>377862</v>
      </c>
      <c r="M20" s="22">
        <v>53981</v>
      </c>
    </row>
    <row r="21" spans="1:17" ht="77.25" customHeight="1" x14ac:dyDescent="0.25">
      <c r="A21" s="12">
        <v>16</v>
      </c>
      <c r="B21" s="18" t="s">
        <v>23</v>
      </c>
      <c r="C21" s="12">
        <v>1137077</v>
      </c>
      <c r="D21" s="47"/>
      <c r="E21" s="47"/>
      <c r="F21" s="24">
        <v>1137077</v>
      </c>
      <c r="G21" s="25"/>
      <c r="H21" s="26"/>
      <c r="I21" s="46"/>
      <c r="J21" s="46"/>
      <c r="K21" s="22">
        <v>682246</v>
      </c>
      <c r="L21" s="22">
        <v>397977</v>
      </c>
      <c r="M21" s="22">
        <v>56854</v>
      </c>
    </row>
    <row r="22" spans="1:17" ht="84" customHeight="1" x14ac:dyDescent="0.25">
      <c r="A22" s="12">
        <v>17</v>
      </c>
      <c r="B22" s="18" t="s">
        <v>24</v>
      </c>
      <c r="C22" s="12">
        <v>2379052</v>
      </c>
      <c r="D22" s="11"/>
      <c r="E22" s="11"/>
      <c r="F22" s="24">
        <v>2379052</v>
      </c>
      <c r="G22" s="25"/>
      <c r="H22" s="26"/>
      <c r="I22" s="20"/>
      <c r="J22" s="20"/>
      <c r="K22" s="22">
        <v>1427431</v>
      </c>
      <c r="L22" s="22">
        <v>832668</v>
      </c>
      <c r="M22" s="22">
        <v>118953</v>
      </c>
    </row>
    <row r="23" spans="1:17" ht="84" customHeight="1" x14ac:dyDescent="0.25">
      <c r="A23" s="12">
        <v>18</v>
      </c>
      <c r="B23" s="18" t="s">
        <v>25</v>
      </c>
      <c r="C23" s="12">
        <v>2228829</v>
      </c>
      <c r="D23" s="11"/>
      <c r="E23" s="11"/>
      <c r="F23" s="24">
        <v>2228829</v>
      </c>
      <c r="G23" s="25"/>
      <c r="H23" s="26"/>
      <c r="I23" s="20"/>
      <c r="J23" s="20"/>
      <c r="K23" s="22">
        <v>1337297</v>
      </c>
      <c r="L23" s="22">
        <v>780090</v>
      </c>
      <c r="M23" s="22">
        <v>111442</v>
      </c>
    </row>
    <row r="24" spans="1:17" ht="118.5" customHeight="1" x14ac:dyDescent="0.25">
      <c r="A24" s="12">
        <v>19</v>
      </c>
      <c r="B24" s="18" t="str">
        <f>[1]уточнен!B5</f>
        <v>Капитальный ремонт кровли МКОУ «Бобрышевская СОШ» Пристенского района Курской области, расположенного по адресу: Курская область, Пристенский район, село Бобрышево, улица Плант, дом 28-а</v>
      </c>
      <c r="C24" s="12"/>
      <c r="D24" s="11"/>
      <c r="E24" s="11"/>
      <c r="F24" s="19">
        <v>2974350</v>
      </c>
      <c r="G24" s="20"/>
      <c r="H24" s="34"/>
      <c r="I24" s="34"/>
      <c r="J24" s="21"/>
      <c r="K24" s="22">
        <v>1784610</v>
      </c>
      <c r="L24" s="22">
        <v>1041022.5</v>
      </c>
      <c r="M24" s="27">
        <f>F24-K24-L24</f>
        <v>148717.5</v>
      </c>
    </row>
    <row r="25" spans="1:17" ht="84" customHeight="1" x14ac:dyDescent="0.25">
      <c r="A25" s="12">
        <v>20</v>
      </c>
      <c r="B25" s="18" t="str">
        <f>[1]уточнен!B6</f>
        <v>Капитальный ремонт окон в МКОУ "Пристенская СОШ" Пристенского района Курской области</v>
      </c>
      <c r="C25" s="12"/>
      <c r="D25" s="11"/>
      <c r="E25" s="11"/>
      <c r="F25" s="19">
        <v>3712350</v>
      </c>
      <c r="G25" s="20"/>
      <c r="H25" s="46"/>
      <c r="I25" s="46"/>
      <c r="J25" s="21"/>
      <c r="K25" s="22">
        <v>1800000</v>
      </c>
      <c r="L25" s="22">
        <v>1762350</v>
      </c>
      <c r="M25" s="27">
        <v>150000</v>
      </c>
      <c r="N25" s="31"/>
    </row>
    <row r="26" spans="1:17" ht="84" hidden="1" customHeight="1" x14ac:dyDescent="0.25">
      <c r="A26" s="12"/>
      <c r="B26" s="7"/>
      <c r="C26" s="12"/>
      <c r="D26" s="11"/>
      <c r="E26" s="11"/>
      <c r="F26" s="24"/>
      <c r="G26" s="25"/>
      <c r="H26" s="26"/>
      <c r="I26" s="20"/>
      <c r="J26" s="20"/>
      <c r="K26" s="22"/>
      <c r="L26" s="22"/>
      <c r="M26" s="22"/>
    </row>
    <row r="27" spans="1:17" ht="84" hidden="1" customHeight="1" x14ac:dyDescent="0.25">
      <c r="A27" s="12"/>
      <c r="B27" s="7"/>
      <c r="C27" s="12"/>
      <c r="D27" s="11"/>
      <c r="E27" s="11"/>
      <c r="F27" s="24"/>
      <c r="G27" s="25"/>
      <c r="H27" s="26"/>
      <c r="I27" s="20"/>
      <c r="J27" s="20"/>
      <c r="K27" s="22"/>
      <c r="L27" s="22"/>
      <c r="M27" s="22"/>
    </row>
    <row r="28" spans="1:17" ht="84" hidden="1" customHeight="1" x14ac:dyDescent="0.25">
      <c r="A28" s="12"/>
      <c r="B28" s="7"/>
      <c r="C28" s="12"/>
      <c r="D28" s="11"/>
      <c r="E28" s="11"/>
      <c r="F28" s="24"/>
      <c r="G28" s="25"/>
      <c r="H28" s="26"/>
      <c r="I28" s="20"/>
      <c r="J28" s="20"/>
      <c r="K28" s="22"/>
      <c r="L28" s="22"/>
      <c r="M28" s="22"/>
    </row>
    <row r="29" spans="1:17" ht="89.25" hidden="1" customHeight="1" x14ac:dyDescent="0.25">
      <c r="A29" s="12"/>
      <c r="B29" s="12"/>
      <c r="C29" s="12"/>
      <c r="D29" s="47"/>
      <c r="E29" s="47"/>
      <c r="F29" s="19"/>
      <c r="G29" s="28"/>
      <c r="H29" s="28"/>
      <c r="I29" s="46"/>
      <c r="J29" s="46"/>
      <c r="K29" s="22"/>
      <c r="L29" s="22"/>
      <c r="M29" s="22"/>
    </row>
    <row r="30" spans="1:17" ht="49.5" customHeight="1" x14ac:dyDescent="0.25">
      <c r="A30" s="12"/>
      <c r="B30" s="9" t="s">
        <v>26</v>
      </c>
      <c r="C30" s="10"/>
      <c r="D30" s="10"/>
      <c r="E30" s="10"/>
      <c r="F30" s="29">
        <f>SUM(F5:F29)</f>
        <v>36325041</v>
      </c>
      <c r="G30" s="29">
        <f t="shared" ref="G30:M30" si="0">SUM(G5:G29)</f>
        <v>0</v>
      </c>
      <c r="H30" s="29">
        <f t="shared" si="0"/>
        <v>0</v>
      </c>
      <c r="I30" s="29">
        <f t="shared" si="0"/>
        <v>0</v>
      </c>
      <c r="J30" s="29">
        <f t="shared" si="0"/>
        <v>0</v>
      </c>
      <c r="K30" s="29">
        <f t="shared" si="0"/>
        <v>21367613</v>
      </c>
      <c r="L30" s="29">
        <f t="shared" si="0"/>
        <v>13176787</v>
      </c>
      <c r="M30" s="29">
        <f t="shared" si="0"/>
        <v>1780641</v>
      </c>
      <c r="N30" s="5"/>
      <c r="O30" s="5"/>
      <c r="P30" s="5"/>
      <c r="Q30" s="5"/>
    </row>
    <row r="31" spans="1:17" x14ac:dyDescent="0.25">
      <c r="F31" s="4"/>
      <c r="L31" s="5"/>
    </row>
    <row r="32" spans="1:17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38" spans="6:6" x14ac:dyDescent="0.25">
      <c r="F38" s="4"/>
    </row>
    <row r="39" spans="6:6" x14ac:dyDescent="0.25">
      <c r="F39" s="4"/>
    </row>
    <row r="40" spans="6:6" x14ac:dyDescent="0.25">
      <c r="F40" s="4"/>
    </row>
    <row r="41" spans="6:6" x14ac:dyDescent="0.25">
      <c r="F41" s="4"/>
    </row>
    <row r="42" spans="6:6" x14ac:dyDescent="0.25">
      <c r="F42" s="4"/>
    </row>
    <row r="43" spans="6:6" x14ac:dyDescent="0.25">
      <c r="F43" s="4"/>
    </row>
    <row r="44" spans="6:6" x14ac:dyDescent="0.25">
      <c r="F44" s="4"/>
    </row>
    <row r="45" spans="6:6" x14ac:dyDescent="0.25">
      <c r="F45" s="4"/>
    </row>
    <row r="46" spans="6:6" x14ac:dyDescent="0.25">
      <c r="F46" s="4"/>
    </row>
    <row r="47" spans="6:6" x14ac:dyDescent="0.25">
      <c r="F47" s="4"/>
    </row>
    <row r="48" spans="6:6" x14ac:dyDescent="0.25">
      <c r="F48" s="4"/>
    </row>
    <row r="49" spans="6:6" x14ac:dyDescent="0.25">
      <c r="F49" s="4"/>
    </row>
    <row r="50" spans="6:6" x14ac:dyDescent="0.25">
      <c r="F50" s="4"/>
    </row>
    <row r="51" spans="6:6" x14ac:dyDescent="0.25">
      <c r="F51" s="4"/>
    </row>
    <row r="52" spans="6:6" x14ac:dyDescent="0.25">
      <c r="F52" s="4"/>
    </row>
    <row r="53" spans="6:6" x14ac:dyDescent="0.25">
      <c r="F53" s="4"/>
    </row>
    <row r="54" spans="6:6" x14ac:dyDescent="0.25">
      <c r="F54" s="4"/>
    </row>
    <row r="55" spans="6:6" x14ac:dyDescent="0.25">
      <c r="F55" s="4"/>
    </row>
    <row r="56" spans="6:6" x14ac:dyDescent="0.25">
      <c r="F56" s="4"/>
    </row>
    <row r="57" spans="6:6" x14ac:dyDescent="0.25">
      <c r="F57" s="4"/>
    </row>
    <row r="58" spans="6:6" x14ac:dyDescent="0.25">
      <c r="F58" s="4"/>
    </row>
    <row r="59" spans="6:6" x14ac:dyDescent="0.25">
      <c r="F59" s="4"/>
    </row>
    <row r="60" spans="6:6" x14ac:dyDescent="0.25">
      <c r="F60" s="4"/>
    </row>
    <row r="61" spans="6:6" x14ac:dyDescent="0.25">
      <c r="F61" s="4"/>
    </row>
  </sheetData>
  <mergeCells count="34">
    <mergeCell ref="D21:E21"/>
    <mergeCell ref="I21:J21"/>
    <mergeCell ref="H24:I24"/>
    <mergeCell ref="H25:I25"/>
    <mergeCell ref="D29:E29"/>
    <mergeCell ref="I29:J29"/>
    <mergeCell ref="D20:E20"/>
    <mergeCell ref="I20:J20"/>
    <mergeCell ref="H11:I11"/>
    <mergeCell ref="H12:I12"/>
    <mergeCell ref="H13:I13"/>
    <mergeCell ref="H14:I14"/>
    <mergeCell ref="H15:I15"/>
    <mergeCell ref="H16:I16"/>
    <mergeCell ref="H17:I17"/>
    <mergeCell ref="D18:E18"/>
    <mergeCell ref="I18:J18"/>
    <mergeCell ref="D19:E19"/>
    <mergeCell ref="I19:J19"/>
    <mergeCell ref="H10:I10"/>
    <mergeCell ref="B1:M1"/>
    <mergeCell ref="B2:F2"/>
    <mergeCell ref="A3:A4"/>
    <mergeCell ref="B3:B4"/>
    <mergeCell ref="C3:C4"/>
    <mergeCell ref="D3:D4"/>
    <mergeCell ref="E3:E4"/>
    <mergeCell ref="F3:F4"/>
    <mergeCell ref="H3:I4"/>
    <mergeCell ref="J3:J4"/>
    <mergeCell ref="H5:I5"/>
    <mergeCell ref="H6:I6"/>
    <mergeCell ref="H7:I7"/>
    <mergeCell ref="H9:I9"/>
  </mergeCells>
  <printOptions horizontalCentered="1"/>
  <pageMargins left="0.11811023622047245" right="0" top="0" bottom="0.15748031496062992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уточнен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uprfi</dc:creator>
  <cp:lastModifiedBy>Пользователь</cp:lastModifiedBy>
  <cp:lastPrinted>2021-10-28T13:37:00Z</cp:lastPrinted>
  <dcterms:created xsi:type="dcterms:W3CDTF">2015-06-05T18:17:20Z</dcterms:created>
  <dcterms:modified xsi:type="dcterms:W3CDTF">2021-12-29T08:50:36Z</dcterms:modified>
</cp:coreProperties>
</file>